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nk\Desktop\!_Seite\mat darmowe\"/>
    </mc:Choice>
  </mc:AlternateContent>
  <xr:revisionPtr revIDLastSave="0" documentId="8_{76571C4D-1BF3-4818-9581-7DC301348927}" xr6:coauthVersionLast="38" xr6:coauthVersionMax="38" xr10:uidLastSave="{00000000-0000-0000-0000-000000000000}"/>
  <bookViews>
    <workbookView xWindow="0" yWindow="0" windowWidth="20490" windowHeight="7490" xr2:uid="{2C41AA3B-2425-42B7-8938-1BD1670DC5A5}"/>
  </bookViews>
  <sheets>
    <sheet name="Analiza ryzyka z macierzą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O20" i="1"/>
  <c r="N20" i="1"/>
  <c r="M20" i="1"/>
  <c r="O19" i="1"/>
  <c r="N19" i="1"/>
  <c r="M19" i="1"/>
  <c r="O18" i="1"/>
  <c r="N18" i="1"/>
  <c r="M18" i="1"/>
  <c r="F29" i="1"/>
  <c r="G29" i="1" s="1"/>
  <c r="F30" i="1"/>
  <c r="G30" i="1" s="1"/>
  <c r="F31" i="1"/>
  <c r="G31" i="1"/>
  <c r="F32" i="1"/>
  <c r="G32" i="1" s="1"/>
  <c r="F13" i="1" l="1"/>
  <c r="G13" i="1" s="1"/>
  <c r="F14" i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F23" i="1"/>
  <c r="F24" i="1"/>
  <c r="G24" i="1" s="1"/>
  <c r="F25" i="1"/>
  <c r="G25" i="1" s="1"/>
  <c r="F26" i="1"/>
  <c r="F27" i="1"/>
  <c r="G14" i="1"/>
  <c r="G22" i="1"/>
  <c r="G23" i="1"/>
  <c r="G26" i="1"/>
  <c r="G27" i="1"/>
  <c r="F12" i="1"/>
  <c r="G12" i="1" s="1"/>
</calcChain>
</file>

<file path=xl/sharedStrings.xml><?xml version="1.0" encoding="utf-8"?>
<sst xmlns="http://schemas.openxmlformats.org/spreadsheetml/2006/main" count="28" uniqueCount="23">
  <si>
    <t>Prawdopodobieństwo</t>
  </si>
  <si>
    <t>Średnie</t>
  </si>
  <si>
    <t>Niskie</t>
  </si>
  <si>
    <t>Wysokie</t>
  </si>
  <si>
    <t>Następstwa</t>
  </si>
  <si>
    <t>Macierz ryzyka</t>
  </si>
  <si>
    <t>Ryzyko</t>
  </si>
  <si>
    <t>Poziom ryzyka</t>
  </si>
  <si>
    <t>skala</t>
  </si>
  <si>
    <t>niskie</t>
  </si>
  <si>
    <t>średnie</t>
  </si>
  <si>
    <t>wysokie</t>
  </si>
  <si>
    <t>wartość</t>
  </si>
  <si>
    <t>brak</t>
  </si>
  <si>
    <t>Analiza ryzyka</t>
  </si>
  <si>
    <t>ANALIZA RYZYKA</t>
  </si>
  <si>
    <t>Pole RYZYKO należy wypełnić zaistniałymi ryzykami</t>
  </si>
  <si>
    <t>Pole PRAWDOPODOBIEŃSTWO: wybyerz z listy rozwijanej wartość prawdopodobieństwa wystąpienia ryzyka</t>
  </si>
  <si>
    <t>Następstwo</t>
  </si>
  <si>
    <t>Pole NASTĘPSTWA: wybyerz z listy rozwijanej wartość następstwa dla ryzyka</t>
  </si>
  <si>
    <t>Pole WARTOŚĆ: wypełnia się automatycznie</t>
  </si>
  <si>
    <t>MACIERZ RYZYKA: wypełnia się automatycznie</t>
  </si>
  <si>
    <t>Pole POZIOM RYZYKA: wypełnia się wg. formuły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</si>
</sst>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20"/>
      <color theme="0"/>
      <name val="Arial Black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5" borderId="0" xfId="0" applyFill="1"/>
    <xf numFmtId="0" fontId="0" fillId="5" borderId="0" xfId="0" applyFill="1" applyAlignment="1"/>
    <xf numFmtId="0" fontId="1" fillId="6" borderId="1" xfId="0" applyFont="1" applyFill="1" applyBorder="1" applyAlignment="1">
      <alignment horizontal="center" vertical="center"/>
    </xf>
    <xf numFmtId="0" fontId="0" fillId="5" borderId="0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Fill="1"/>
    <xf numFmtId="0" fontId="0" fillId="5" borderId="2" xfId="0" applyFill="1" applyBorder="1"/>
    <xf numFmtId="0" fontId="0" fillId="5" borderId="3" xfId="0" applyFill="1" applyBorder="1"/>
    <xf numFmtId="0" fontId="0" fillId="5" borderId="3" xfId="0" applyFill="1" applyBorder="1" applyAlignment="1">
      <alignment vertical="center" textRotation="90"/>
    </xf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6" xfId="0" applyFill="1" applyBorder="1" applyAlignment="1"/>
    <xf numFmtId="0" fontId="0" fillId="5" borderId="7" xfId="0" applyFill="1" applyBorder="1"/>
    <xf numFmtId="0" fontId="0" fillId="5" borderId="8" xfId="0" applyFill="1" applyBorder="1"/>
    <xf numFmtId="0" fontId="0" fillId="0" borderId="8" xfId="0" applyFill="1" applyBorder="1"/>
    <xf numFmtId="0" fontId="0" fillId="5" borderId="9" xfId="0" applyFill="1" applyBorder="1"/>
    <xf numFmtId="0" fontId="2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3" fillId="0" borderId="0" xfId="0" applyFont="1"/>
    <xf numFmtId="0" fontId="4" fillId="6" borderId="1" xfId="0" applyFont="1" applyFill="1" applyBorder="1" applyAlignment="1">
      <alignment horizontal="center" vertical="center" textRotation="90"/>
    </xf>
    <xf numFmtId="0" fontId="5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 textRotation="90"/>
    </xf>
    <xf numFmtId="0" fontId="2" fillId="7" borderId="1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1" fillId="7" borderId="1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/>
    </xf>
  </cellXfs>
  <cellStyles count="1">
    <cellStyle name="Normalny" xfId="0" builtinId="0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16916-434D-4FF8-B5FA-B561AE85750F}">
  <dimension ref="B1:S45"/>
  <sheetViews>
    <sheetView tabSelected="1" topLeftCell="A28" workbookViewId="0">
      <selection activeCell="J14" sqref="J14"/>
    </sheetView>
  </sheetViews>
  <sheetFormatPr defaultRowHeight="14.5" x14ac:dyDescent="0.35"/>
  <cols>
    <col min="1" max="1" width="2.7265625" customWidth="1"/>
    <col min="2" max="2" width="3" bestFit="1" customWidth="1"/>
    <col min="3" max="3" width="45.7265625" customWidth="1"/>
    <col min="4" max="5" width="21.7265625" customWidth="1"/>
    <col min="6" max="6" width="7.81640625" bestFit="1" customWidth="1"/>
    <col min="7" max="7" width="13.7265625" bestFit="1" customWidth="1"/>
    <col min="8" max="9" width="1.7265625" customWidth="1"/>
    <col min="12" max="12" width="5.26953125" customWidth="1"/>
    <col min="13" max="15" width="7.81640625" customWidth="1"/>
  </cols>
  <sheetData>
    <row r="1" spans="2:16" x14ac:dyDescent="0.35">
      <c r="C1" s="26" t="s">
        <v>15</v>
      </c>
    </row>
    <row r="2" spans="2:16" ht="3" customHeight="1" x14ac:dyDescent="0.35"/>
    <row r="3" spans="2:16" x14ac:dyDescent="0.35">
      <c r="C3" t="s">
        <v>16</v>
      </c>
    </row>
    <row r="4" spans="2:16" x14ac:dyDescent="0.35">
      <c r="C4" t="s">
        <v>17</v>
      </c>
    </row>
    <row r="5" spans="2:16" x14ac:dyDescent="0.35">
      <c r="C5" t="s">
        <v>19</v>
      </c>
    </row>
    <row r="6" spans="2:16" x14ac:dyDescent="0.35">
      <c r="C6" t="s">
        <v>20</v>
      </c>
    </row>
    <row r="7" spans="2:16" x14ac:dyDescent="0.35">
      <c r="C7" t="s">
        <v>22</v>
      </c>
    </row>
    <row r="8" spans="2:16" x14ac:dyDescent="0.35">
      <c r="C8" t="s">
        <v>21</v>
      </c>
    </row>
    <row r="9" spans="2:16" ht="6" customHeight="1" x14ac:dyDescent="0.35"/>
    <row r="10" spans="2:16" ht="30.5" x14ac:dyDescent="0.35">
      <c r="B10" s="35" t="s">
        <v>14</v>
      </c>
      <c r="C10" s="35"/>
      <c r="D10" s="35"/>
      <c r="E10" s="35"/>
      <c r="F10" s="35"/>
      <c r="G10" s="35"/>
      <c r="N10" s="6"/>
    </row>
    <row r="11" spans="2:16" x14ac:dyDescent="0.35">
      <c r="B11" s="25"/>
      <c r="C11" s="3" t="s">
        <v>6</v>
      </c>
      <c r="D11" s="3" t="s">
        <v>0</v>
      </c>
      <c r="E11" s="3" t="s">
        <v>18</v>
      </c>
      <c r="F11" s="3" t="s">
        <v>12</v>
      </c>
      <c r="G11" s="3" t="s">
        <v>7</v>
      </c>
      <c r="J11" s="18" t="s">
        <v>8</v>
      </c>
      <c r="K11" s="18" t="s">
        <v>12</v>
      </c>
    </row>
    <row r="12" spans="2:16" ht="35.15" customHeight="1" x14ac:dyDescent="0.35">
      <c r="B12" s="21">
        <v>1</v>
      </c>
      <c r="C12" s="23"/>
      <c r="D12" s="23">
        <v>0</v>
      </c>
      <c r="E12" s="23">
        <v>0</v>
      </c>
      <c r="F12" s="22">
        <f>D12*E12</f>
        <v>0</v>
      </c>
      <c r="G12" s="5" t="str">
        <f>IF(F12&gt;40,"wysokie",IF(F12&lt;25,"niskie","średnie"))</f>
        <v>niskie</v>
      </c>
      <c r="J12" s="18">
        <v>0</v>
      </c>
      <c r="K12" s="18" t="s">
        <v>13</v>
      </c>
    </row>
    <row r="13" spans="2:16" ht="35.15" customHeight="1" x14ac:dyDescent="0.35">
      <c r="B13" s="21">
        <v>2</v>
      </c>
      <c r="C13" s="23"/>
      <c r="D13" s="24">
        <v>3</v>
      </c>
      <c r="E13" s="24">
        <v>3</v>
      </c>
      <c r="F13" s="22">
        <f t="shared" ref="F13:F27" si="0">D13*E13</f>
        <v>9</v>
      </c>
      <c r="G13" s="5" t="str">
        <f>IF(F13&gt;40,"wysokie",IF(F13&lt;25,"niskie","średnie"))</f>
        <v>niskie</v>
      </c>
      <c r="J13" s="18">
        <v>3</v>
      </c>
      <c r="K13" s="18" t="s">
        <v>9</v>
      </c>
    </row>
    <row r="14" spans="2:16" ht="35.15" customHeight="1" x14ac:dyDescent="0.35">
      <c r="B14" s="21">
        <v>3</v>
      </c>
      <c r="C14" s="23"/>
      <c r="D14" s="24">
        <v>6</v>
      </c>
      <c r="E14" s="24">
        <v>6</v>
      </c>
      <c r="F14" s="22">
        <f t="shared" si="0"/>
        <v>36</v>
      </c>
      <c r="G14" s="5" t="str">
        <f t="shared" ref="G14:G27" si="1">IF(F14&gt;40,"wysokie",IF(F14&lt;25,"niskie","średnie"))</f>
        <v>średnie</v>
      </c>
      <c r="J14" s="18">
        <v>6</v>
      </c>
      <c r="K14" s="18" t="s">
        <v>10</v>
      </c>
    </row>
    <row r="15" spans="2:16" ht="35.15" customHeight="1" x14ac:dyDescent="0.35">
      <c r="B15" s="21">
        <v>4</v>
      </c>
      <c r="C15" s="23"/>
      <c r="D15" s="24">
        <v>9</v>
      </c>
      <c r="E15" s="24">
        <v>9</v>
      </c>
      <c r="F15" s="22">
        <f t="shared" si="0"/>
        <v>81</v>
      </c>
      <c r="G15" s="5" t="str">
        <f t="shared" si="1"/>
        <v>wysokie</v>
      </c>
      <c r="J15" s="18">
        <v>9</v>
      </c>
      <c r="K15" s="18" t="s">
        <v>11</v>
      </c>
    </row>
    <row r="16" spans="2:16" ht="35.15" customHeight="1" x14ac:dyDescent="0.35">
      <c r="B16" s="21">
        <v>5</v>
      </c>
      <c r="C16" s="23"/>
      <c r="D16" s="24">
        <v>0</v>
      </c>
      <c r="E16" s="24">
        <v>3</v>
      </c>
      <c r="F16" s="22">
        <f t="shared" si="0"/>
        <v>0</v>
      </c>
      <c r="G16" s="5" t="str">
        <f t="shared" si="1"/>
        <v>niskie</v>
      </c>
      <c r="J16" s="34" t="s">
        <v>5</v>
      </c>
      <c r="K16" s="34"/>
      <c r="L16" s="34"/>
      <c r="M16" s="34"/>
      <c r="N16" s="34"/>
      <c r="O16" s="34"/>
      <c r="P16" s="34"/>
    </row>
    <row r="17" spans="2:19" ht="34.9" customHeight="1" x14ac:dyDescent="0.35">
      <c r="B17" s="21">
        <v>6</v>
      </c>
      <c r="C17" s="23"/>
      <c r="D17" s="24">
        <v>3</v>
      </c>
      <c r="E17" s="24">
        <v>6</v>
      </c>
      <c r="F17" s="22">
        <f t="shared" si="0"/>
        <v>18</v>
      </c>
      <c r="G17" s="5" t="str">
        <f t="shared" si="1"/>
        <v>niskie</v>
      </c>
      <c r="J17" s="7"/>
      <c r="K17" s="8"/>
      <c r="L17" s="9"/>
      <c r="M17" s="8"/>
      <c r="N17" s="8"/>
      <c r="O17" s="8"/>
      <c r="P17" s="10"/>
    </row>
    <row r="18" spans="2:19" ht="34.9" customHeight="1" x14ac:dyDescent="0.35">
      <c r="B18" s="21">
        <v>7</v>
      </c>
      <c r="C18" s="23"/>
      <c r="D18" s="24">
        <v>6</v>
      </c>
      <c r="E18" s="24">
        <v>9</v>
      </c>
      <c r="F18" s="22">
        <f t="shared" si="0"/>
        <v>54</v>
      </c>
      <c r="G18" s="5" t="str">
        <f t="shared" si="1"/>
        <v>wysokie</v>
      </c>
      <c r="J18" s="11"/>
      <c r="K18" s="36" t="s">
        <v>4</v>
      </c>
      <c r="L18" s="27" t="s">
        <v>3</v>
      </c>
      <c r="M18" s="20">
        <f>COUNTIFS(D12:D32,3,E12:E32,9)</f>
        <v>0</v>
      </c>
      <c r="N18" s="28">
        <f>COUNTIFS(D12:D32,6,E12:E32,9)</f>
        <v>1</v>
      </c>
      <c r="O18" s="28">
        <f>COUNTIFS(D12:D32,9,E12:E32,9)</f>
        <v>1</v>
      </c>
      <c r="P18" s="12"/>
    </row>
    <row r="19" spans="2:19" ht="34.9" customHeight="1" x14ac:dyDescent="0.35">
      <c r="B19" s="21">
        <v>8</v>
      </c>
      <c r="C19" s="23"/>
      <c r="D19" s="24"/>
      <c r="E19" s="24"/>
      <c r="F19" s="22">
        <f t="shared" si="0"/>
        <v>0</v>
      </c>
      <c r="G19" s="5" t="str">
        <f t="shared" si="1"/>
        <v>niskie</v>
      </c>
      <c r="J19" s="11"/>
      <c r="K19" s="36"/>
      <c r="L19" s="27" t="s">
        <v>1</v>
      </c>
      <c r="M19" s="19">
        <f>COUNTIFS(D12:D32,3,E12:E32,6)</f>
        <v>1</v>
      </c>
      <c r="N19" s="20">
        <f>COUNTIFS(D12:D32,6,E12:E32,6)</f>
        <v>1</v>
      </c>
      <c r="O19" s="28">
        <f>COUNTIFS(D12:D32,9,E12:E32,6)</f>
        <v>0</v>
      </c>
      <c r="P19" s="12"/>
    </row>
    <row r="20" spans="2:19" ht="34.9" customHeight="1" x14ac:dyDescent="0.35">
      <c r="B20" s="21">
        <v>9</v>
      </c>
      <c r="C20" s="23"/>
      <c r="D20" s="24"/>
      <c r="E20" s="24"/>
      <c r="F20" s="22">
        <f t="shared" si="0"/>
        <v>0</v>
      </c>
      <c r="G20" s="5" t="str">
        <f t="shared" si="1"/>
        <v>niskie</v>
      </c>
      <c r="J20" s="11"/>
      <c r="K20" s="36"/>
      <c r="L20" s="27" t="s">
        <v>2</v>
      </c>
      <c r="M20" s="19">
        <f>COUNTIFS(D12:D32,3,E12:E32,3)</f>
        <v>1</v>
      </c>
      <c r="N20" s="19">
        <f>COUNTIFS(D12:D32,6,E12:E32,3)</f>
        <v>0</v>
      </c>
      <c r="O20" s="20">
        <f>COUNTIFS(D12:D32,9,E12:E32,3)</f>
        <v>0</v>
      </c>
      <c r="P20" s="12"/>
    </row>
    <row r="21" spans="2:19" ht="34.9" customHeight="1" x14ac:dyDescent="0.35">
      <c r="B21" s="21">
        <v>10</v>
      </c>
      <c r="C21" s="23"/>
      <c r="D21" s="24"/>
      <c r="E21" s="24"/>
      <c r="F21" s="22">
        <f t="shared" si="0"/>
        <v>0</v>
      </c>
      <c r="G21" s="5" t="str">
        <f t="shared" si="1"/>
        <v>niskie</v>
      </c>
      <c r="J21" s="11"/>
      <c r="K21" s="29"/>
      <c r="L21" s="30"/>
      <c r="M21" s="31" t="s">
        <v>2</v>
      </c>
      <c r="N21" s="31" t="s">
        <v>1</v>
      </c>
      <c r="O21" s="31" t="s">
        <v>3</v>
      </c>
      <c r="P21" s="13"/>
    </row>
    <row r="22" spans="2:19" ht="34.9" customHeight="1" x14ac:dyDescent="0.35">
      <c r="B22" s="21">
        <v>11</v>
      </c>
      <c r="C22" s="23"/>
      <c r="D22" s="24"/>
      <c r="E22" s="24"/>
      <c r="F22" s="22">
        <f t="shared" si="0"/>
        <v>0</v>
      </c>
      <c r="G22" s="5" t="str">
        <f t="shared" si="1"/>
        <v>niskie</v>
      </c>
      <c r="J22" s="11"/>
      <c r="K22" s="32"/>
      <c r="L22" s="32"/>
      <c r="M22" s="33" t="s">
        <v>0</v>
      </c>
      <c r="N22" s="33"/>
      <c r="O22" s="33"/>
      <c r="P22" s="12"/>
    </row>
    <row r="23" spans="2:19" ht="34.9" customHeight="1" x14ac:dyDescent="0.35">
      <c r="B23" s="21">
        <v>12</v>
      </c>
      <c r="C23" s="23"/>
      <c r="D23" s="24"/>
      <c r="E23" s="24"/>
      <c r="F23" s="22">
        <f t="shared" si="0"/>
        <v>0</v>
      </c>
      <c r="G23" s="5" t="str">
        <f t="shared" si="1"/>
        <v>niskie</v>
      </c>
      <c r="J23" s="11"/>
      <c r="K23" s="4"/>
      <c r="L23" s="4"/>
      <c r="M23" s="4"/>
      <c r="N23" s="4"/>
      <c r="O23" s="4"/>
      <c r="P23" s="12"/>
    </row>
    <row r="24" spans="2:19" ht="34.9" customHeight="1" x14ac:dyDescent="0.35">
      <c r="B24" s="21">
        <v>13</v>
      </c>
      <c r="C24" s="23"/>
      <c r="D24" s="24"/>
      <c r="E24" s="24"/>
      <c r="F24" s="22">
        <f t="shared" si="0"/>
        <v>0</v>
      </c>
      <c r="G24" s="5" t="str">
        <f t="shared" si="1"/>
        <v>niskie</v>
      </c>
      <c r="J24" s="14"/>
      <c r="K24" s="15"/>
      <c r="L24" s="15"/>
      <c r="M24" s="15"/>
      <c r="N24" s="15"/>
      <c r="O24" s="16"/>
      <c r="P24" s="17"/>
    </row>
    <row r="25" spans="2:19" ht="34.9" customHeight="1" x14ac:dyDescent="0.35">
      <c r="B25" s="21">
        <v>14</v>
      </c>
      <c r="C25" s="23"/>
      <c r="D25" s="24"/>
      <c r="E25" s="24"/>
      <c r="F25" s="22">
        <f t="shared" si="0"/>
        <v>0</v>
      </c>
      <c r="G25" s="5" t="str">
        <f t="shared" si="1"/>
        <v>niskie</v>
      </c>
    </row>
    <row r="26" spans="2:19" ht="34.9" customHeight="1" x14ac:dyDescent="0.35">
      <c r="B26" s="21">
        <v>15</v>
      </c>
      <c r="C26" s="23"/>
      <c r="D26" s="24"/>
      <c r="E26" s="24"/>
      <c r="F26" s="22">
        <f t="shared" si="0"/>
        <v>0</v>
      </c>
      <c r="G26" s="5" t="str">
        <f t="shared" si="1"/>
        <v>niskie</v>
      </c>
    </row>
    <row r="27" spans="2:19" ht="34.9" customHeight="1" x14ac:dyDescent="0.35">
      <c r="B27" s="21">
        <v>16</v>
      </c>
      <c r="C27" s="23"/>
      <c r="D27" s="24"/>
      <c r="E27" s="24"/>
      <c r="F27" s="22">
        <f t="shared" si="0"/>
        <v>0</v>
      </c>
      <c r="G27" s="5" t="str">
        <f t="shared" si="1"/>
        <v>niskie</v>
      </c>
    </row>
    <row r="28" spans="2:19" ht="35.15" customHeight="1" x14ac:dyDescent="0.35">
      <c r="B28" s="21">
        <v>17</v>
      </c>
      <c r="C28" s="23"/>
      <c r="D28" s="24"/>
      <c r="E28" s="24"/>
      <c r="F28" s="22">
        <f>D28*E28</f>
        <v>0</v>
      </c>
      <c r="G28" s="5" t="str">
        <f t="shared" ref="G28:G32" si="2">IF(F28&gt;40,"wysokie",IF(F28&lt;25,"niskie","średnie"))</f>
        <v>niskie</v>
      </c>
    </row>
    <row r="29" spans="2:19" ht="35.15" customHeight="1" x14ac:dyDescent="0.35">
      <c r="B29" s="21">
        <v>18</v>
      </c>
      <c r="C29" s="23"/>
      <c r="D29" s="24"/>
      <c r="E29" s="24"/>
      <c r="F29" s="22">
        <f t="shared" ref="F29:F32" si="3">D29*E29</f>
        <v>0</v>
      </c>
      <c r="G29" s="5" t="str">
        <f t="shared" si="2"/>
        <v>niskie</v>
      </c>
      <c r="Q29" s="1"/>
      <c r="R29" s="1"/>
      <c r="S29" s="1"/>
    </row>
    <row r="30" spans="2:19" ht="35.15" customHeight="1" x14ac:dyDescent="0.35">
      <c r="B30" s="21">
        <v>19</v>
      </c>
      <c r="C30" s="23"/>
      <c r="D30" s="24"/>
      <c r="E30" s="24"/>
      <c r="F30" s="22">
        <f t="shared" si="3"/>
        <v>0</v>
      </c>
      <c r="G30" s="5" t="str">
        <f t="shared" si="2"/>
        <v>niskie</v>
      </c>
      <c r="Q30" s="1"/>
      <c r="R30" s="1"/>
      <c r="S30" s="1"/>
    </row>
    <row r="31" spans="2:19" ht="35.15" customHeight="1" x14ac:dyDescent="0.35">
      <c r="B31" s="21">
        <v>20</v>
      </c>
      <c r="C31" s="23"/>
      <c r="D31" s="24"/>
      <c r="E31" s="24"/>
      <c r="F31" s="22">
        <f t="shared" si="3"/>
        <v>0</v>
      </c>
      <c r="G31" s="5" t="str">
        <f t="shared" si="2"/>
        <v>niskie</v>
      </c>
      <c r="Q31" s="1"/>
      <c r="R31" s="1"/>
      <c r="S31" s="1"/>
    </row>
    <row r="32" spans="2:19" ht="35.15" customHeight="1" x14ac:dyDescent="0.35">
      <c r="B32" s="21">
        <v>21</v>
      </c>
      <c r="C32" s="23"/>
      <c r="D32" s="24"/>
      <c r="E32" s="24"/>
      <c r="F32" s="22">
        <f t="shared" si="3"/>
        <v>0</v>
      </c>
      <c r="G32" s="5" t="str">
        <f t="shared" si="2"/>
        <v>niskie</v>
      </c>
      <c r="Q32" s="1"/>
      <c r="R32" s="1"/>
      <c r="S32" s="1"/>
    </row>
    <row r="33" spans="10:19" ht="45" customHeight="1" x14ac:dyDescent="0.35">
      <c r="Q33" s="1"/>
      <c r="R33" s="1"/>
      <c r="S33" s="1"/>
    </row>
    <row r="34" spans="10:19" ht="45" customHeight="1" x14ac:dyDescent="0.35">
      <c r="Q34" s="1"/>
      <c r="R34" s="1"/>
      <c r="S34" s="1"/>
    </row>
    <row r="35" spans="10:19" ht="45" customHeight="1" x14ac:dyDescent="0.35">
      <c r="Q35" s="1"/>
      <c r="R35" s="1"/>
      <c r="S35" s="1"/>
    </row>
    <row r="36" spans="10:19" x14ac:dyDescent="0.35">
      <c r="Q36" s="2"/>
      <c r="R36" s="1"/>
      <c r="S36" s="1"/>
    </row>
    <row r="37" spans="10:19" x14ac:dyDescent="0.35">
      <c r="Q37" s="1"/>
      <c r="R37" s="1"/>
      <c r="S37" s="1"/>
    </row>
    <row r="38" spans="10:19" x14ac:dyDescent="0.35">
      <c r="Q38" s="1"/>
      <c r="R38" s="1"/>
      <c r="S38" s="1"/>
    </row>
    <row r="39" spans="10:19" x14ac:dyDescent="0.35">
      <c r="Q39" s="1"/>
      <c r="R39" s="1"/>
      <c r="S39" s="1"/>
    </row>
    <row r="40" spans="10:19" x14ac:dyDescent="0.35"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0:19" x14ac:dyDescent="0.35"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0:19" x14ac:dyDescent="0.35"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0:19" x14ac:dyDescent="0.35"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0:19" x14ac:dyDescent="0.35"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0:19" x14ac:dyDescent="0.35">
      <c r="J45" s="1"/>
      <c r="K45" s="1"/>
      <c r="L45" s="1"/>
      <c r="M45" s="1"/>
      <c r="N45" s="1"/>
      <c r="O45" s="1"/>
      <c r="P45" s="1"/>
      <c r="Q45" s="1"/>
      <c r="R45" s="1"/>
      <c r="S45" s="1"/>
    </row>
  </sheetData>
  <dataConsolidate/>
  <mergeCells count="4">
    <mergeCell ref="M22:O22"/>
    <mergeCell ref="J16:P16"/>
    <mergeCell ref="B10:G10"/>
    <mergeCell ref="K18:K20"/>
  </mergeCells>
  <conditionalFormatting sqref="G12:G32">
    <cfRule type="containsText" dxfId="2" priority="1" operator="containsText" text="niskie">
      <formula>NOT(ISERROR(SEARCH("niskie",G12)))</formula>
    </cfRule>
    <cfRule type="containsText" dxfId="1" priority="2" operator="containsText" text="średnie">
      <formula>NOT(ISERROR(SEARCH("średnie",G12)))</formula>
    </cfRule>
    <cfRule type="containsText" dxfId="0" priority="3" operator="containsText" text="wysokie">
      <formula>NOT(ISERROR(SEARCH("wysokie",G12)))</formula>
    </cfRule>
  </conditionalFormatting>
  <dataValidations count="1">
    <dataValidation type="list" allowBlank="1" showInputMessage="1" showErrorMessage="1" sqref="D12:E32" xr:uid="{D4318B9A-FE07-4751-ABEB-5BF3F34D85B3}">
      <formula1>$J$12:$J$15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Analiza ryzyka z macierzą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MPQA</dc:creator>
  <cp:lastModifiedBy>nk</cp:lastModifiedBy>
  <dcterms:created xsi:type="dcterms:W3CDTF">2018-03-31T05:00:49Z</dcterms:created>
  <dcterms:modified xsi:type="dcterms:W3CDTF">2018-12-04T11:36:48Z</dcterms:modified>
</cp:coreProperties>
</file>